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025" activeTab="0"/>
  </bookViews>
  <sheets>
    <sheet name="연결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<sst xmlns="http://schemas.openxmlformats.org/spreadsheetml/2006/main" count="50" uniqueCount="50">
  <si>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r>
      <rPr>
        <sz val="10"/>
        <color indexed="63"/>
        <rFont val="돋움"/>
        <family val="3"/>
      </rPr>
      <t>하기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재무상태표를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포함한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제</t>
    </r>
    <r>
      <rPr>
        <sz val="10"/>
        <color indexed="63"/>
        <rFont val="NanumBarunGothic"/>
        <family val="2"/>
      </rPr>
      <t>72</t>
    </r>
    <r>
      <rPr>
        <sz val="10"/>
        <color indexed="63"/>
        <rFont val="돋움"/>
        <family val="3"/>
      </rPr>
      <t>기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연결재무제표는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중요성의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관점에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한국채택국제회계기준에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따라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작성되었습니다</t>
    </r>
    <r>
      <rPr>
        <sz val="10"/>
        <color indexed="63"/>
        <rFont val="NanumBarunGothic"/>
        <family val="2"/>
      </rPr>
      <t>.</t>
    </r>
  </si>
  <si>
    <r>
      <rPr>
        <b/>
        <sz val="10"/>
        <color indexed="63"/>
        <rFont val="돋움"/>
        <family val="3"/>
      </rPr>
      <t>대동공업주식회사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공동대표이사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김준식</t>
    </r>
    <r>
      <rPr>
        <sz val="10"/>
        <color indexed="63"/>
        <rFont val="NanumBarunGothic"/>
        <family val="2"/>
      </rPr>
      <t xml:space="preserve">, </t>
    </r>
    <r>
      <rPr>
        <sz val="10"/>
        <color indexed="63"/>
        <rFont val="돋움"/>
        <family val="3"/>
      </rPr>
      <t>하창욱</t>
    </r>
  </si>
  <si>
    <t>연 결 재 무 상 태 표</t>
  </si>
  <si>
    <t>제72기 2018년 12월 31일 현재</t>
  </si>
  <si>
    <t>대동공업주식회사와 그 종속기업</t>
  </si>
  <si>
    <t>(단위:원)</t>
  </si>
  <si>
    <t>과          목</t>
  </si>
  <si>
    <t>제 72 기</t>
  </si>
  <si>
    <t>자      산</t>
  </si>
  <si>
    <t xml:space="preserve"> 유동자산</t>
  </si>
  <si>
    <t>현금및현금성자산</t>
  </si>
  <si>
    <t>매출채권및기타채권</t>
  </si>
  <si>
    <t>기타유동금융자산</t>
  </si>
  <si>
    <t>기타유동자산</t>
  </si>
  <si>
    <t>재고자산</t>
  </si>
  <si>
    <t>당기법인세자산</t>
  </si>
  <si>
    <t>매각예정자산</t>
  </si>
  <si>
    <t xml:space="preserve"> 비유동자산</t>
  </si>
  <si>
    <t>관계기업투자주식</t>
  </si>
  <si>
    <t>투자부동산</t>
  </si>
  <si>
    <t>유형자산</t>
  </si>
  <si>
    <t>무형자산</t>
  </si>
  <si>
    <t>기타금융자산</t>
  </si>
  <si>
    <t>이연법인세자산</t>
  </si>
  <si>
    <t>자산총계</t>
  </si>
  <si>
    <t>부     채</t>
  </si>
  <si>
    <t xml:space="preserve"> 유동부채</t>
  </si>
  <si>
    <t>매입채무및기타채무</t>
  </si>
  <si>
    <t>단기차입금</t>
  </si>
  <si>
    <t>기타유동금융부채</t>
  </si>
  <si>
    <t>기타유동부채</t>
  </si>
  <si>
    <t>당기법인세부채</t>
  </si>
  <si>
    <t xml:space="preserve"> 비유동부채</t>
  </si>
  <si>
    <t>장기매입채무및기타채무</t>
  </si>
  <si>
    <t>장기차입금및사채</t>
  </si>
  <si>
    <t>순확정급여부채</t>
  </si>
  <si>
    <t>기타비유동금융부채</t>
  </si>
  <si>
    <t>충당부채</t>
  </si>
  <si>
    <t>이연법인세부채</t>
  </si>
  <si>
    <t>부채총계</t>
  </si>
  <si>
    <t xml:space="preserve">자     본 </t>
  </si>
  <si>
    <t>지배기업지분</t>
  </si>
  <si>
    <t>자본금</t>
  </si>
  <si>
    <t>기타불입자본</t>
  </si>
  <si>
    <t>기타자본구성요소</t>
  </si>
  <si>
    <t>이익잉여금</t>
  </si>
  <si>
    <t>비지배지분</t>
  </si>
  <si>
    <t>자본총계</t>
  </si>
  <si>
    <t>부채및자본총계</t>
  </si>
  <si>
    <r>
      <t>2019</t>
    </r>
    <r>
      <rPr>
        <sz val="10"/>
        <color indexed="63"/>
        <rFont val="돋움"/>
        <family val="3"/>
      </rPr>
      <t>년</t>
    </r>
    <r>
      <rPr>
        <sz val="10"/>
        <color indexed="63"/>
        <rFont val="NanumBarunGothic"/>
        <family val="2"/>
      </rPr>
      <t xml:space="preserve"> 3</t>
    </r>
    <r>
      <rPr>
        <sz val="10"/>
        <color indexed="63"/>
        <rFont val="돋움"/>
        <family val="3"/>
      </rPr>
      <t>월</t>
    </r>
    <r>
      <rPr>
        <sz val="10"/>
        <color indexed="63"/>
        <rFont val="NanumBarunGothic"/>
        <family val="2"/>
      </rPr>
      <t xml:space="preserve"> 20</t>
    </r>
    <r>
      <rPr>
        <sz val="10"/>
        <color indexed="63"/>
        <rFont val="돋움"/>
        <family val="3"/>
      </rPr>
      <t>일</t>
    </r>
    <r>
      <rPr>
        <sz val="10"/>
        <color indexed="63"/>
        <rFont val="NanumBarunGothic"/>
        <family val="2"/>
      </rPr>
      <t xml:space="preserve"> </t>
    </r>
    <r>
      <rPr>
        <b/>
        <sz val="10"/>
        <color indexed="63"/>
        <rFont val="돋움"/>
        <family val="3"/>
      </rPr>
      <t>안경회계법인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대표이사</t>
    </r>
    <r>
      <rPr>
        <sz val="10"/>
        <color indexed="63"/>
        <rFont val="NanumBarunGothic"/>
        <family val="2"/>
      </rPr>
      <t xml:space="preserve"> </t>
    </r>
    <r>
      <rPr>
        <sz val="10"/>
        <color indexed="63"/>
        <rFont val="돋움"/>
        <family val="3"/>
      </rPr>
      <t>김진선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</si>
</sst>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63"/>
      <name val="NanumBarunGothic"/>
      <family val="2"/>
    </font>
    <font>
      <sz val="10"/>
      <color indexed="63"/>
      <name val="돋움"/>
      <family val="3"/>
    </font>
    <font>
      <sz val="8"/>
      <name val="맑은 고딕"/>
      <family val="3"/>
    </font>
    <font>
      <b/>
      <sz val="10"/>
      <color indexed="63"/>
      <name val="돋움"/>
      <family val="3"/>
    </font>
    <font>
      <b/>
      <sz val="10"/>
      <color indexed="63"/>
      <name val="NanumBarunGothic"/>
      <family val="2"/>
    </font>
    <font>
      <b/>
      <u val="single"/>
      <sz val="15"/>
      <color indexed="8"/>
      <name val="맑은 고딕"/>
      <family val="3"/>
    </font>
    <font>
      <sz val="11"/>
      <color theme="1"/>
      <name val="맑은 고딕"/>
      <family val="3"/>
    </font>
    <font>
      <sz val="11"/>
      <color theme="0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0"/>
      <name val="맑은 고딕"/>
      <family val="3"/>
    </font>
    <font>
      <sz val="11"/>
      <color rgb="FFFA7D00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sz val="10"/>
      <color rgb="FF48494C"/>
      <name val="NanumBarunGothic"/>
      <family val="2"/>
    </font>
    <font>
      <b/>
      <sz val="10"/>
      <color rgb="FF48494C"/>
      <name val="NanumBarunGothic"/>
      <family val="2"/>
    </font>
    <font>
      <b/>
      <u val="single"/>
      <sz val="15"/>
      <color theme="1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 indent="2"/>
    </xf>
    <xf numFmtId="0" fontId="42" fillId="0" borderId="0" xfId="0" applyFont="1" applyAlignment="1">
      <alignment horizontal="left" vertical="center" indent="2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38" fontId="4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38" fontId="44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38" fontId="44" fillId="0" borderId="19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.421875" style="0" customWidth="1"/>
    <col min="2" max="2" width="23.421875" style="0" bestFit="1" customWidth="1"/>
    <col min="3" max="4" width="20.57421875" style="0" customWidth="1"/>
  </cols>
  <sheetData>
    <row r="1" ht="16.5">
      <c r="A1" s="1" t="s">
        <v>0</v>
      </c>
    </row>
    <row r="2" ht="16.5">
      <c r="A2" s="1"/>
    </row>
    <row r="3" ht="16.5">
      <c r="A3" s="1" t="s">
        <v>49</v>
      </c>
    </row>
    <row r="4" ht="16.5">
      <c r="A4" s="2" t="s">
        <v>1</v>
      </c>
    </row>
    <row r="7" spans="1:6" ht="24">
      <c r="A7" s="3" t="s">
        <v>2</v>
      </c>
      <c r="B7" s="3"/>
      <c r="C7" s="3"/>
      <c r="D7" s="3"/>
      <c r="E7" s="4"/>
      <c r="F7" s="4"/>
    </row>
    <row r="8" spans="1:6" ht="24">
      <c r="A8" s="5"/>
      <c r="B8" s="6"/>
      <c r="C8" s="7"/>
      <c r="D8" s="7"/>
      <c r="E8" s="7"/>
      <c r="F8" s="7"/>
    </row>
    <row r="9" spans="1:6" ht="16.5">
      <c r="A9" s="8" t="s">
        <v>3</v>
      </c>
      <c r="B9" s="8"/>
      <c r="C9" s="8"/>
      <c r="D9" s="8"/>
      <c r="E9" s="9"/>
      <c r="F9" s="9"/>
    </row>
    <row r="12" spans="1:4" ht="16.5">
      <c r="A12" s="5" t="s">
        <v>4</v>
      </c>
      <c r="B12" s="5"/>
      <c r="C12" s="10"/>
      <c r="D12" s="11" t="s">
        <v>5</v>
      </c>
    </row>
    <row r="13" spans="1:4" ht="16.5">
      <c r="A13" s="12" t="s">
        <v>6</v>
      </c>
      <c r="B13" s="13"/>
      <c r="C13" s="14" t="s">
        <v>7</v>
      </c>
      <c r="D13" s="14"/>
    </row>
    <row r="14" spans="1:4" ht="16.5">
      <c r="A14" s="15" t="s">
        <v>8</v>
      </c>
      <c r="B14" s="16"/>
      <c r="C14" s="17"/>
      <c r="D14" s="17"/>
    </row>
    <row r="15" spans="1:4" ht="16.5">
      <c r="A15" s="15" t="s">
        <v>9</v>
      </c>
      <c r="B15" s="16"/>
      <c r="C15" s="17"/>
      <c r="D15" s="17">
        <f>SUM(C16:C22)</f>
        <v>447800609940</v>
      </c>
    </row>
    <row r="16" spans="1:4" ht="16.5">
      <c r="A16" s="18"/>
      <c r="B16" s="19" t="s">
        <v>10</v>
      </c>
      <c r="C16" s="20">
        <v>14774984070</v>
      </c>
      <c r="D16" s="20"/>
    </row>
    <row r="17" spans="1:4" ht="16.5">
      <c r="A17" s="18"/>
      <c r="B17" s="19" t="s">
        <v>11</v>
      </c>
      <c r="C17" s="20">
        <v>203681242838</v>
      </c>
      <c r="D17" s="20"/>
    </row>
    <row r="18" spans="1:4" ht="16.5">
      <c r="A18" s="18"/>
      <c r="B18" s="19" t="s">
        <v>12</v>
      </c>
      <c r="C18" s="20">
        <v>1685897611</v>
      </c>
      <c r="D18" s="20"/>
    </row>
    <row r="19" spans="1:4" ht="16.5">
      <c r="A19" s="18"/>
      <c r="B19" s="19" t="s">
        <v>13</v>
      </c>
      <c r="C19" s="20">
        <v>8233722178</v>
      </c>
      <c r="D19" s="20"/>
    </row>
    <row r="20" spans="1:4" ht="16.5">
      <c r="A20" s="18"/>
      <c r="B20" s="19" t="s">
        <v>14</v>
      </c>
      <c r="C20" s="20">
        <v>219085861326</v>
      </c>
      <c r="D20" s="20"/>
    </row>
    <row r="21" spans="1:4" ht="16.5">
      <c r="A21" s="18"/>
      <c r="B21" s="19" t="s">
        <v>15</v>
      </c>
      <c r="C21" s="20">
        <v>338901917</v>
      </c>
      <c r="D21" s="20"/>
    </row>
    <row r="22" spans="1:4" ht="16.5">
      <c r="A22" s="18"/>
      <c r="B22" s="21" t="s">
        <v>16</v>
      </c>
      <c r="C22" s="20">
        <v>0</v>
      </c>
      <c r="D22" s="20"/>
    </row>
    <row r="23" spans="1:4" ht="16.5">
      <c r="A23" s="15" t="s">
        <v>17</v>
      </c>
      <c r="B23" s="16"/>
      <c r="C23" s="17"/>
      <c r="D23" s="17">
        <f>SUM(C24:C29)</f>
        <v>324916117813</v>
      </c>
    </row>
    <row r="24" spans="1:4" ht="16.5">
      <c r="A24" s="18"/>
      <c r="B24" s="19" t="s">
        <v>18</v>
      </c>
      <c r="C24" s="20">
        <v>21555027448</v>
      </c>
      <c r="D24" s="20"/>
    </row>
    <row r="25" spans="1:4" ht="16.5">
      <c r="A25" s="18"/>
      <c r="B25" s="19" t="s">
        <v>19</v>
      </c>
      <c r="C25" s="20">
        <v>6473854650</v>
      </c>
      <c r="D25" s="20"/>
    </row>
    <row r="26" spans="1:4" ht="16.5">
      <c r="A26" s="18"/>
      <c r="B26" s="19" t="s">
        <v>20</v>
      </c>
      <c r="C26" s="20">
        <v>270206601317</v>
      </c>
      <c r="D26" s="20"/>
    </row>
    <row r="27" spans="1:4" ht="16.5">
      <c r="A27" s="18"/>
      <c r="B27" s="19" t="s">
        <v>21</v>
      </c>
      <c r="C27" s="20">
        <v>14875529143</v>
      </c>
      <c r="D27" s="20"/>
    </row>
    <row r="28" spans="1:4" ht="16.5">
      <c r="A28" s="18"/>
      <c r="B28" s="19" t="s">
        <v>22</v>
      </c>
      <c r="C28" s="20">
        <v>3386048283</v>
      </c>
      <c r="D28" s="20"/>
    </row>
    <row r="29" spans="1:4" ht="16.5">
      <c r="A29" s="18"/>
      <c r="B29" s="19" t="s">
        <v>23</v>
      </c>
      <c r="C29" s="20">
        <v>8419056972</v>
      </c>
      <c r="D29" s="20"/>
    </row>
    <row r="30" spans="1:4" ht="16.5">
      <c r="A30" s="22" t="s">
        <v>24</v>
      </c>
      <c r="B30" s="23"/>
      <c r="C30" s="17"/>
      <c r="D30" s="17">
        <f>D23+D15</f>
        <v>772716727753</v>
      </c>
    </row>
    <row r="31" spans="1:4" ht="16.5">
      <c r="A31" s="15" t="s">
        <v>25</v>
      </c>
      <c r="B31" s="16"/>
      <c r="C31" s="17"/>
      <c r="D31" s="17"/>
    </row>
    <row r="32" spans="1:4" ht="16.5">
      <c r="A32" s="15" t="s">
        <v>26</v>
      </c>
      <c r="B32" s="16"/>
      <c r="C32" s="17"/>
      <c r="D32" s="17">
        <f>SUM(C33:C37)</f>
        <v>430776843813</v>
      </c>
    </row>
    <row r="33" spans="1:4" ht="16.5">
      <c r="A33" s="18"/>
      <c r="B33" s="19" t="s">
        <v>27</v>
      </c>
      <c r="C33" s="20">
        <v>100511560894</v>
      </c>
      <c r="D33" s="20"/>
    </row>
    <row r="34" spans="1:4" ht="16.5">
      <c r="A34" s="18"/>
      <c r="B34" s="19" t="s">
        <v>28</v>
      </c>
      <c r="C34" s="20">
        <v>279992095593</v>
      </c>
      <c r="D34" s="20"/>
    </row>
    <row r="35" spans="1:4" ht="16.5">
      <c r="A35" s="18"/>
      <c r="B35" s="24" t="s">
        <v>29</v>
      </c>
      <c r="C35" s="20">
        <v>45415003664</v>
      </c>
      <c r="D35" s="20"/>
    </row>
    <row r="36" spans="1:4" ht="16.5">
      <c r="A36" s="18"/>
      <c r="B36" s="19" t="s">
        <v>30</v>
      </c>
      <c r="C36" s="20">
        <v>4348910697</v>
      </c>
      <c r="D36" s="20"/>
    </row>
    <row r="37" spans="1:4" ht="16.5">
      <c r="A37" s="18"/>
      <c r="B37" s="19" t="s">
        <v>31</v>
      </c>
      <c r="C37" s="20">
        <v>509272965</v>
      </c>
      <c r="D37" s="20"/>
    </row>
    <row r="38" spans="1:4" ht="16.5">
      <c r="A38" s="15" t="s">
        <v>32</v>
      </c>
      <c r="B38" s="16"/>
      <c r="C38" s="17"/>
      <c r="D38" s="17">
        <f>SUM(C39:C44)</f>
        <v>124436117470</v>
      </c>
    </row>
    <row r="39" spans="1:4" ht="16.5">
      <c r="A39" s="18"/>
      <c r="B39" s="24" t="s">
        <v>33</v>
      </c>
      <c r="C39" s="20">
        <v>194897986</v>
      </c>
      <c r="D39" s="20"/>
    </row>
    <row r="40" spans="1:4" ht="16.5">
      <c r="A40" s="18"/>
      <c r="B40" s="19" t="s">
        <v>34</v>
      </c>
      <c r="C40" s="20">
        <v>67399286348</v>
      </c>
      <c r="D40" s="20"/>
    </row>
    <row r="41" spans="1:4" ht="16.5">
      <c r="A41" s="18"/>
      <c r="B41" s="24" t="s">
        <v>35</v>
      </c>
      <c r="C41" s="20">
        <v>43102014604</v>
      </c>
      <c r="D41" s="20"/>
    </row>
    <row r="42" spans="1:4" ht="16.5">
      <c r="A42" s="18"/>
      <c r="B42" s="24" t="s">
        <v>36</v>
      </c>
      <c r="C42" s="20">
        <v>6461620561</v>
      </c>
      <c r="D42" s="20"/>
    </row>
    <row r="43" spans="1:4" ht="16.5">
      <c r="A43" s="18"/>
      <c r="B43" s="19" t="s">
        <v>37</v>
      </c>
      <c r="C43" s="20">
        <v>7278297971</v>
      </c>
      <c r="D43" s="20"/>
    </row>
    <row r="44" spans="1:4" ht="16.5">
      <c r="A44" s="18"/>
      <c r="B44" s="19" t="s">
        <v>38</v>
      </c>
      <c r="C44" s="20">
        <v>0</v>
      </c>
      <c r="D44" s="20"/>
    </row>
    <row r="45" spans="1:4" ht="16.5">
      <c r="A45" s="22" t="s">
        <v>39</v>
      </c>
      <c r="B45" s="23"/>
      <c r="C45" s="17"/>
      <c r="D45" s="17">
        <f>D32+D38</f>
        <v>555212961283</v>
      </c>
    </row>
    <row r="46" spans="1:4" ht="16.5">
      <c r="A46" s="15" t="s">
        <v>40</v>
      </c>
      <c r="B46" s="16"/>
      <c r="C46" s="17"/>
      <c r="D46" s="17"/>
    </row>
    <row r="47" spans="1:4" ht="16.5">
      <c r="A47" s="15" t="s">
        <v>41</v>
      </c>
      <c r="B47" s="16"/>
      <c r="C47" s="17"/>
      <c r="D47" s="17">
        <f>SUM(C48:C51)</f>
        <v>211926271498</v>
      </c>
    </row>
    <row r="48" spans="1:4" ht="16.5">
      <c r="A48" s="18"/>
      <c r="B48" s="19" t="s">
        <v>42</v>
      </c>
      <c r="C48" s="20">
        <v>23728210000</v>
      </c>
      <c r="D48" s="20"/>
    </row>
    <row r="49" spans="1:4" ht="16.5">
      <c r="A49" s="18"/>
      <c r="B49" s="19" t="s">
        <v>43</v>
      </c>
      <c r="C49" s="20">
        <v>4018319176</v>
      </c>
      <c r="D49" s="20"/>
    </row>
    <row r="50" spans="1:4" ht="16.5">
      <c r="A50" s="18"/>
      <c r="B50" s="19" t="s">
        <v>44</v>
      </c>
      <c r="C50" s="25">
        <v>-656988776</v>
      </c>
      <c r="D50" s="20"/>
    </row>
    <row r="51" spans="1:4" ht="16.5">
      <c r="A51" s="18"/>
      <c r="B51" s="19" t="s">
        <v>45</v>
      </c>
      <c r="C51" s="20">
        <v>184836731098</v>
      </c>
      <c r="D51" s="20"/>
    </row>
    <row r="52" spans="1:4" ht="16.5">
      <c r="A52" s="15" t="s">
        <v>46</v>
      </c>
      <c r="B52" s="16"/>
      <c r="C52" s="17"/>
      <c r="D52" s="17">
        <v>5577494972</v>
      </c>
    </row>
    <row r="53" spans="1:4" ht="16.5">
      <c r="A53" s="22" t="s">
        <v>47</v>
      </c>
      <c r="B53" s="23"/>
      <c r="C53" s="17"/>
      <c r="D53" s="17">
        <f>D52+D47</f>
        <v>217503766470</v>
      </c>
    </row>
    <row r="54" spans="1:4" ht="16.5">
      <c r="A54" s="26" t="s">
        <v>48</v>
      </c>
      <c r="B54" s="27"/>
      <c r="C54" s="28"/>
      <c r="D54" s="28">
        <f>D53+D45</f>
        <v>772716727753</v>
      </c>
    </row>
  </sheetData>
  <sheetProtection/>
  <mergeCells count="8">
    <mergeCell ref="A53:B53"/>
    <mergeCell ref="A54:B54"/>
    <mergeCell ref="A7:D7"/>
    <mergeCell ref="A9:D9"/>
    <mergeCell ref="A13:B13"/>
    <mergeCell ref="C13:D13"/>
    <mergeCell ref="A30:B30"/>
    <mergeCell ref="A45:B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d033100</dc:creator>
  <cp:keywords/>
  <dc:description/>
  <cp:lastModifiedBy>d033100</cp:lastModifiedBy>
  <dcterms:created xsi:type="dcterms:W3CDTF">2019-03-29T05:15:58Z</dcterms:created>
  <dcterms:modified xsi:type="dcterms:W3CDTF">2019-03-29T05:16:19Z</dcterms:modified>
  <cp:category/>
  <cp:version/>
  <cp:contentType/>
  <cp:contentStatus/>
</cp:coreProperties>
</file>